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eaversvr14\User$\debbie\Documents\Pool\"/>
    </mc:Choice>
  </mc:AlternateContent>
  <bookViews>
    <workbookView xWindow="0" yWindow="0" windowWidth="28800" windowHeight="12435" activeTab="1"/>
  </bookViews>
  <sheets>
    <sheet name="Sheet1" sheetId="1" r:id="rId1"/>
    <sheet name="Newsletter" sheetId="2" r:id="rId2"/>
  </sheets>
  <definedNames>
    <definedName name="_xlnm.Print_Area" localSheetId="1">Newsletter!$B$1:$P$22</definedName>
    <definedName name="_xlnm.Print_Area" localSheetId="0">Sheet1!$A$1:$I$45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2" l="1"/>
  <c r="N11" i="2" s="1"/>
  <c r="M10" i="2"/>
  <c r="N10" i="2" s="1"/>
  <c r="M9" i="2"/>
  <c r="N9" i="2" s="1"/>
  <c r="M8" i="2"/>
  <c r="N8" i="2" s="1"/>
  <c r="M7" i="2"/>
  <c r="N7" i="2" s="1"/>
  <c r="M6" i="2"/>
  <c r="N6" i="2" s="1"/>
  <c r="M5" i="2"/>
  <c r="N5" i="2" s="1"/>
  <c r="I11" i="2"/>
  <c r="J11" i="2" s="1"/>
  <c r="I10" i="2"/>
  <c r="J10" i="2" s="1"/>
  <c r="I9" i="2"/>
  <c r="J9" i="2" s="1"/>
  <c r="H8" i="2"/>
  <c r="I7" i="2"/>
  <c r="J7" i="2" s="1"/>
  <c r="I6" i="2"/>
  <c r="J6" i="2" s="1"/>
  <c r="I5" i="2"/>
  <c r="J5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I8" i="2" l="1"/>
  <c r="J8" i="2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D13" i="1" l="1"/>
  <c r="E13" i="1" l="1"/>
  <c r="F13" i="1" s="1"/>
</calcChain>
</file>

<file path=xl/sharedStrings.xml><?xml version="1.0" encoding="utf-8"?>
<sst xmlns="http://schemas.openxmlformats.org/spreadsheetml/2006/main" count="70" uniqueCount="56">
  <si>
    <t>Resident - Student</t>
  </si>
  <si>
    <t>Resident - Adult</t>
  </si>
  <si>
    <t>Resident - Family (2)</t>
  </si>
  <si>
    <t>Resident - Family (3)</t>
  </si>
  <si>
    <t>Resident - Family (4)</t>
  </si>
  <si>
    <t>Resident - Family (5+)</t>
  </si>
  <si>
    <t>District - Student</t>
  </si>
  <si>
    <t>District - Adult</t>
  </si>
  <si>
    <t>District - Family (2)</t>
  </si>
  <si>
    <t>District - Family (3)</t>
  </si>
  <si>
    <t>District - Family (4)</t>
  </si>
  <si>
    <t>District - Family (5+)</t>
  </si>
  <si>
    <t>Non-resident - Student</t>
  </si>
  <si>
    <t>Non-resident - Adult</t>
  </si>
  <si>
    <t>Non-resident - Family (2)</t>
  </si>
  <si>
    <t>Non-resident - Family (3)</t>
  </si>
  <si>
    <t>Non-resident - Family (4)</t>
  </si>
  <si>
    <t>Non-resident - Family (5+)</t>
  </si>
  <si>
    <t>Price</t>
  </si>
  <si>
    <t>Resident - Senior Citizen</t>
  </si>
  <si>
    <t>District - Senior Citizen</t>
  </si>
  <si>
    <t>Non-resident - Senior Citizen</t>
  </si>
  <si>
    <t>Daily Ticket</t>
  </si>
  <si>
    <t>Student</t>
  </si>
  <si>
    <t>Adult</t>
  </si>
  <si>
    <t>Senior Citizen</t>
  </si>
  <si>
    <t>There is a $20 charge to replace pool passes.  Pool passes are non-transferrable.</t>
  </si>
  <si>
    <t>10% discount</t>
  </si>
  <si>
    <t>Senior Citizen - Age 65 and older</t>
  </si>
  <si>
    <t>District - Brighton Township, Bridgewater, Vanport</t>
  </si>
  <si>
    <t>May 10th, 14th &amp; 18th</t>
  </si>
  <si>
    <t>Tuesday, May 10th: 6:00PM-8:00PM</t>
  </si>
  <si>
    <t>Saturday, May 14th: 11:00AM-1:00PM</t>
  </si>
  <si>
    <t>Wednesday, May 18th: 6:00PM-8:00PM</t>
  </si>
  <si>
    <t xml:space="preserve">Pre-sale dates and times:  </t>
  </si>
  <si>
    <t>Opening day:  Sunday, May 29th</t>
  </si>
  <si>
    <t xml:space="preserve">Regular hours:  </t>
  </si>
  <si>
    <t>Monday - Saturday:  11:00AM - 7:00PM</t>
  </si>
  <si>
    <t>Sunday:  12:00PM - 6:00PM</t>
  </si>
  <si>
    <t>May 30th - June 3 - Modified hours to be announced</t>
  </si>
  <si>
    <t>www.facebook.com/pages/Beaver-Pool</t>
  </si>
  <si>
    <t>Pass Type</t>
  </si>
  <si>
    <t>Beaver</t>
  </si>
  <si>
    <t>Resident</t>
  </si>
  <si>
    <t>School District Resident</t>
  </si>
  <si>
    <t>Outside</t>
  </si>
  <si>
    <t>of Beaver School District</t>
  </si>
  <si>
    <t>Ticket</t>
  </si>
  <si>
    <t>Daily</t>
  </si>
  <si>
    <t>Beaver Pool to Open Sunday, May 29th</t>
  </si>
  <si>
    <t>Opening Day - Sunday, May 29, 2016</t>
  </si>
  <si>
    <t>May 30th - June 3rd - modified hours to be announced</t>
  </si>
  <si>
    <t>Regular hours:</t>
  </si>
  <si>
    <t>Monday - Saturday 11:00AM - 7:00PM</t>
  </si>
  <si>
    <t>Sunday - Noon - 6:00PM</t>
  </si>
  <si>
    <t>Senior Citizen - Age 65 or 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</si>
</sst>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 applyAlignment="1">
      <alignment horizontal="center"/>
    </xf>
    <xf numFmtId="9" fontId="0" fillId="0" borderId="4" xfId="2" applyFont="1" applyBorder="1"/>
    <xf numFmtId="0" fontId="0" fillId="0" borderId="7" xfId="0" applyBorder="1" applyAlignment="1">
      <alignment horizontal="center"/>
    </xf>
    <xf numFmtId="9" fontId="0" fillId="0" borderId="5" xfId="2" applyFont="1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4" xfId="0" applyBorder="1"/>
    <xf numFmtId="0" fontId="0" fillId="2" borderId="0" xfId="0" applyFill="1"/>
    <xf numFmtId="164" fontId="0" fillId="2" borderId="1" xfId="1" applyNumberFormat="1" applyFont="1" applyFill="1" applyBorder="1" applyAlignment="1">
      <alignment horizontal="center"/>
    </xf>
    <xf numFmtId="164" fontId="0" fillId="2" borderId="2" xfId="1" applyNumberFormat="1" applyFont="1" applyFill="1" applyBorder="1" applyAlignment="1">
      <alignment horizontal="center"/>
    </xf>
    <xf numFmtId="164" fontId="0" fillId="2" borderId="3" xfId="1" applyNumberFormat="1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2" borderId="1" xfId="0" applyFill="1" applyBorder="1"/>
    <xf numFmtId="165" fontId="0" fillId="0" borderId="0" xfId="0" applyNumberFormat="1"/>
    <xf numFmtId="42" fontId="0" fillId="0" borderId="0" xfId="0" applyNumberFormat="1"/>
    <xf numFmtId="0" fontId="0" fillId="0" borderId="1" xfId="0" applyBorder="1" applyAlignment="1">
      <alignment horizontal="center"/>
    </xf>
    <xf numFmtId="42" fontId="0" fillId="0" borderId="1" xfId="0" applyNumberFormat="1" applyBorder="1"/>
    <xf numFmtId="42" fontId="0" fillId="0" borderId="2" xfId="0" applyNumberFormat="1" applyBorder="1"/>
    <xf numFmtId="42" fontId="0" fillId="0" borderId="3" xfId="0" applyNumberFormat="1" applyBorder="1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42" fontId="2" fillId="0" borderId="1" xfId="0" applyNumberFormat="1" applyFont="1" applyBorder="1" applyAlignment="1">
      <alignment horizontal="center" wrapText="1"/>
    </xf>
    <xf numFmtId="42" fontId="2" fillId="0" borderId="3" xfId="0" applyNumberFormat="1" applyFont="1" applyBorder="1" applyAlignment="1">
      <alignment horizontal="center" wrapText="1"/>
    </xf>
    <xf numFmtId="0" fontId="0" fillId="2" borderId="3" xfId="0" applyFill="1" applyBorder="1" applyAlignment="1">
      <alignment horizontal="center" vertical="top"/>
    </xf>
    <xf numFmtId="164" fontId="0" fillId="2" borderId="0" xfId="1" applyNumberFormat="1" applyFont="1" applyFill="1" applyBorder="1" applyAlignment="1">
      <alignment horizontal="center"/>
    </xf>
    <xf numFmtId="42" fontId="0" fillId="0" borderId="0" xfId="0" applyNumberFormat="1" applyBorder="1"/>
    <xf numFmtId="164" fontId="0" fillId="2" borderId="0" xfId="1" applyNumberFormat="1" applyFont="1" applyFill="1" applyBorder="1" applyAlignment="1">
      <alignment horizontal="left"/>
    </xf>
    <xf numFmtId="0" fontId="2" fillId="0" borderId="0" xfId="0" applyFont="1" applyFill="1" applyBorder="1"/>
    <xf numFmtId="0" fontId="2" fillId="2" borderId="3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164" fontId="0" fillId="2" borderId="9" xfId="1" applyNumberFormat="1" applyFont="1" applyFill="1" applyBorder="1" applyAlignment="1">
      <alignment horizontal="center"/>
    </xf>
    <xf numFmtId="165" fontId="0" fillId="0" borderId="9" xfId="0" applyNumberFormat="1" applyBorder="1"/>
    <xf numFmtId="42" fontId="0" fillId="0" borderId="9" xfId="0" applyNumberFormat="1" applyBorder="1"/>
    <xf numFmtId="0" fontId="0" fillId="0" borderId="9" xfId="0" applyBorder="1"/>
    <xf numFmtId="164" fontId="0" fillId="2" borderId="10" xfId="1" applyNumberFormat="1" applyFont="1" applyFill="1" applyBorder="1" applyAlignment="1">
      <alignment horizontal="center"/>
    </xf>
    <xf numFmtId="42" fontId="0" fillId="0" borderId="10" xfId="0" applyNumberFormat="1" applyBorder="1"/>
    <xf numFmtId="9" fontId="0" fillId="0" borderId="11" xfId="2" applyFont="1" applyBorder="1"/>
    <xf numFmtId="42" fontId="0" fillId="0" borderId="12" xfId="0" applyNumberFormat="1" applyBorder="1"/>
    <xf numFmtId="9" fontId="0" fillId="0" borderId="13" xfId="2" applyFont="1" applyBorder="1"/>
    <xf numFmtId="42" fontId="0" fillId="0" borderId="14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164" fontId="0" fillId="2" borderId="16" xfId="1" applyNumberFormat="1" applyFont="1" applyFill="1" applyBorder="1" applyAlignment="1">
      <alignment horizontal="center"/>
    </xf>
    <xf numFmtId="165" fontId="0" fillId="0" borderId="16" xfId="0" applyNumberFormat="1" applyBorder="1"/>
    <xf numFmtId="42" fontId="0" fillId="0" borderId="16" xfId="0" applyNumberFormat="1" applyBorder="1"/>
    <xf numFmtId="0" fontId="0" fillId="0" borderId="16" xfId="0" applyBorder="1"/>
    <xf numFmtId="0" fontId="0" fillId="0" borderId="17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5"/>
  <sheetViews>
    <sheetView zoomScaleNormal="100" workbookViewId="0">
      <selection activeCell="H17" sqref="H17"/>
    </sheetView>
  </sheetViews>
  <sheetFormatPr defaultRowHeight="15" x14ac:dyDescent="0.25"/>
  <cols>
    <col min="2" max="2" width="26.7109375" customWidth="1"/>
    <col min="3" max="3" width="0" hidden="1" customWidth="1"/>
    <col min="4" max="4" width="8.42578125" style="9" customWidth="1"/>
    <col min="5" max="5" width="12.85546875" hidden="1" customWidth="1"/>
    <col min="6" max="6" width="12.28515625" style="17" customWidth="1"/>
  </cols>
  <sheetData>
    <row r="1" spans="2:6" ht="30" x14ac:dyDescent="0.25">
      <c r="D1" s="18">
        <v>2016</v>
      </c>
      <c r="F1" s="25" t="s">
        <v>30</v>
      </c>
    </row>
    <row r="2" spans="2:6" ht="33" customHeight="1" thickBot="1" x14ac:dyDescent="0.3">
      <c r="C2" s="1">
        <v>2010</v>
      </c>
      <c r="D2" s="27" t="s">
        <v>18</v>
      </c>
      <c r="F2" s="26" t="s">
        <v>27</v>
      </c>
    </row>
    <row r="3" spans="2:6" x14ac:dyDescent="0.25">
      <c r="B3" s="2" t="s">
        <v>0</v>
      </c>
      <c r="C3" s="3">
        <v>60</v>
      </c>
      <c r="D3" s="11">
        <v>80</v>
      </c>
      <c r="E3" s="16">
        <f>D3*0.1</f>
        <v>8</v>
      </c>
      <c r="F3" s="19">
        <f>D3-E3</f>
        <v>72</v>
      </c>
    </row>
    <row r="4" spans="2:6" x14ac:dyDescent="0.25">
      <c r="B4" s="4" t="s">
        <v>1</v>
      </c>
      <c r="C4" s="1">
        <v>65</v>
      </c>
      <c r="D4" s="11">
        <v>100</v>
      </c>
      <c r="E4" s="16">
        <f t="shared" ref="E4:E23" si="0">D4*0.1</f>
        <v>10</v>
      </c>
      <c r="F4" s="20">
        <f t="shared" ref="F4:F23" si="1">D4-E4</f>
        <v>90</v>
      </c>
    </row>
    <row r="5" spans="2:6" x14ac:dyDescent="0.25">
      <c r="B5" s="4" t="s">
        <v>19</v>
      </c>
      <c r="C5" s="1"/>
      <c r="D5" s="11">
        <v>90</v>
      </c>
      <c r="E5" s="16">
        <f t="shared" si="0"/>
        <v>9</v>
      </c>
      <c r="F5" s="20">
        <f t="shared" si="1"/>
        <v>81</v>
      </c>
    </row>
    <row r="6" spans="2:6" x14ac:dyDescent="0.25">
      <c r="B6" s="5" t="s">
        <v>2</v>
      </c>
      <c r="C6" s="1">
        <v>110</v>
      </c>
      <c r="D6" s="11">
        <v>160</v>
      </c>
      <c r="E6" s="16">
        <f t="shared" si="0"/>
        <v>16</v>
      </c>
      <c r="F6" s="20">
        <f t="shared" si="1"/>
        <v>144</v>
      </c>
    </row>
    <row r="7" spans="2:6" x14ac:dyDescent="0.25">
      <c r="B7" s="5" t="s">
        <v>3</v>
      </c>
      <c r="C7" s="1">
        <v>160</v>
      </c>
      <c r="D7" s="11">
        <v>210</v>
      </c>
      <c r="E7" s="16">
        <f t="shared" si="0"/>
        <v>21</v>
      </c>
      <c r="F7" s="20">
        <f t="shared" si="1"/>
        <v>189</v>
      </c>
    </row>
    <row r="8" spans="2:6" x14ac:dyDescent="0.25">
      <c r="B8" s="5" t="s">
        <v>4</v>
      </c>
      <c r="C8" s="1">
        <v>215</v>
      </c>
      <c r="D8" s="11">
        <v>250</v>
      </c>
      <c r="E8" s="16">
        <f t="shared" si="0"/>
        <v>25</v>
      </c>
      <c r="F8" s="20">
        <f t="shared" si="1"/>
        <v>225</v>
      </c>
    </row>
    <row r="9" spans="2:6" ht="15.75" thickBot="1" x14ac:dyDescent="0.3">
      <c r="B9" s="6" t="s">
        <v>5</v>
      </c>
      <c r="C9" s="7">
        <v>265</v>
      </c>
      <c r="D9" s="12">
        <v>280</v>
      </c>
      <c r="E9" s="16">
        <f t="shared" si="0"/>
        <v>28</v>
      </c>
      <c r="F9" s="21">
        <f t="shared" si="1"/>
        <v>252</v>
      </c>
    </row>
    <row r="10" spans="2:6" x14ac:dyDescent="0.25">
      <c r="B10" s="8" t="s">
        <v>6</v>
      </c>
      <c r="C10" s="3"/>
      <c r="D10" s="10">
        <v>90</v>
      </c>
      <c r="E10" s="16">
        <f t="shared" si="0"/>
        <v>9</v>
      </c>
      <c r="F10" s="19">
        <f t="shared" si="1"/>
        <v>81</v>
      </c>
    </row>
    <row r="11" spans="2:6" x14ac:dyDescent="0.25">
      <c r="B11" s="4" t="s">
        <v>7</v>
      </c>
      <c r="C11" s="1"/>
      <c r="D11" s="11">
        <v>110</v>
      </c>
      <c r="E11" s="16">
        <f t="shared" si="0"/>
        <v>11</v>
      </c>
      <c r="F11" s="20">
        <f t="shared" si="1"/>
        <v>99</v>
      </c>
    </row>
    <row r="12" spans="2:6" x14ac:dyDescent="0.25">
      <c r="B12" s="4" t="s">
        <v>20</v>
      </c>
      <c r="C12" s="1"/>
      <c r="D12" s="11">
        <v>100</v>
      </c>
      <c r="E12" s="16">
        <f t="shared" si="0"/>
        <v>10</v>
      </c>
      <c r="F12" s="20">
        <f t="shared" si="1"/>
        <v>90</v>
      </c>
    </row>
    <row r="13" spans="2:6" x14ac:dyDescent="0.25">
      <c r="B13" s="5" t="s">
        <v>8</v>
      </c>
      <c r="C13" s="1"/>
      <c r="D13" s="11">
        <f>D11+60</f>
        <v>170</v>
      </c>
      <c r="E13" s="16">
        <f t="shared" si="0"/>
        <v>17</v>
      </c>
      <c r="F13" s="20">
        <f t="shared" si="1"/>
        <v>153</v>
      </c>
    </row>
    <row r="14" spans="2:6" x14ac:dyDescent="0.25">
      <c r="B14" s="5" t="s">
        <v>9</v>
      </c>
      <c r="C14" s="1"/>
      <c r="D14" s="11">
        <v>220</v>
      </c>
      <c r="E14" s="16">
        <f t="shared" si="0"/>
        <v>22</v>
      </c>
      <c r="F14" s="20">
        <f t="shared" si="1"/>
        <v>198</v>
      </c>
    </row>
    <row r="15" spans="2:6" x14ac:dyDescent="0.25">
      <c r="B15" s="5" t="s">
        <v>10</v>
      </c>
      <c r="C15" s="1"/>
      <c r="D15" s="11">
        <v>260</v>
      </c>
      <c r="E15" s="16">
        <f t="shared" si="0"/>
        <v>26</v>
      </c>
      <c r="F15" s="20">
        <f t="shared" si="1"/>
        <v>234</v>
      </c>
    </row>
    <row r="16" spans="2:6" ht="15.75" thickBot="1" x14ac:dyDescent="0.3">
      <c r="B16" s="6" t="s">
        <v>11</v>
      </c>
      <c r="C16" s="7"/>
      <c r="D16" s="12">
        <v>290</v>
      </c>
      <c r="E16" s="16">
        <f t="shared" si="0"/>
        <v>29</v>
      </c>
      <c r="F16" s="21">
        <f t="shared" si="1"/>
        <v>261</v>
      </c>
    </row>
    <row r="17" spans="2:6" x14ac:dyDescent="0.25">
      <c r="B17" s="8" t="s">
        <v>12</v>
      </c>
      <c r="C17" s="3">
        <v>75</v>
      </c>
      <c r="D17" s="10">
        <v>110</v>
      </c>
      <c r="E17" s="16">
        <f t="shared" si="0"/>
        <v>11</v>
      </c>
      <c r="F17" s="19">
        <f t="shared" si="1"/>
        <v>99</v>
      </c>
    </row>
    <row r="18" spans="2:6" x14ac:dyDescent="0.25">
      <c r="B18" s="4" t="s">
        <v>13</v>
      </c>
      <c r="C18" s="1">
        <v>80</v>
      </c>
      <c r="D18" s="11">
        <v>130</v>
      </c>
      <c r="E18" s="16">
        <f t="shared" si="0"/>
        <v>13</v>
      </c>
      <c r="F18" s="20">
        <f t="shared" si="1"/>
        <v>117</v>
      </c>
    </row>
    <row r="19" spans="2:6" x14ac:dyDescent="0.25">
      <c r="B19" s="4" t="s">
        <v>21</v>
      </c>
      <c r="C19" s="1"/>
      <c r="D19" s="11">
        <v>120</v>
      </c>
      <c r="E19" s="16">
        <f t="shared" si="0"/>
        <v>12</v>
      </c>
      <c r="F19" s="20">
        <f t="shared" si="1"/>
        <v>108</v>
      </c>
    </row>
    <row r="20" spans="2:6" x14ac:dyDescent="0.25">
      <c r="B20" s="5" t="s">
        <v>14</v>
      </c>
      <c r="C20" s="1">
        <v>135</v>
      </c>
      <c r="D20" s="11">
        <v>190</v>
      </c>
      <c r="E20" s="16">
        <f t="shared" si="0"/>
        <v>19</v>
      </c>
      <c r="F20" s="20">
        <f t="shared" si="1"/>
        <v>171</v>
      </c>
    </row>
    <row r="21" spans="2:6" x14ac:dyDescent="0.25">
      <c r="B21" s="5" t="s">
        <v>15</v>
      </c>
      <c r="C21" s="1">
        <v>195</v>
      </c>
      <c r="D21" s="11">
        <v>240</v>
      </c>
      <c r="E21" s="16">
        <f t="shared" si="0"/>
        <v>24</v>
      </c>
      <c r="F21" s="20">
        <f t="shared" si="1"/>
        <v>216</v>
      </c>
    </row>
    <row r="22" spans="2:6" x14ac:dyDescent="0.25">
      <c r="B22" s="5" t="s">
        <v>16</v>
      </c>
      <c r="C22" s="1">
        <v>260</v>
      </c>
      <c r="D22" s="11">
        <v>280</v>
      </c>
      <c r="E22" s="16">
        <f t="shared" si="0"/>
        <v>28</v>
      </c>
      <c r="F22" s="20">
        <f t="shared" si="1"/>
        <v>252</v>
      </c>
    </row>
    <row r="23" spans="2:6" ht="15.75" thickBot="1" x14ac:dyDescent="0.3">
      <c r="B23" s="6" t="s">
        <v>17</v>
      </c>
      <c r="C23" s="7">
        <v>320</v>
      </c>
      <c r="D23" s="12">
        <v>310</v>
      </c>
      <c r="E23" s="16">
        <f t="shared" si="0"/>
        <v>31</v>
      </c>
      <c r="F23" s="21">
        <f t="shared" si="1"/>
        <v>279</v>
      </c>
    </row>
    <row r="24" spans="2:6" x14ac:dyDescent="0.25">
      <c r="B24" s="14"/>
      <c r="C24" s="1"/>
      <c r="D24" s="28"/>
      <c r="E24" s="16"/>
      <c r="F24" s="29"/>
    </row>
    <row r="25" spans="2:6" x14ac:dyDescent="0.25">
      <c r="B25" s="31" t="s">
        <v>34</v>
      </c>
      <c r="C25" s="1"/>
      <c r="D25" s="30" t="s">
        <v>31</v>
      </c>
      <c r="E25" s="16"/>
      <c r="F25" s="29"/>
    </row>
    <row r="26" spans="2:6" x14ac:dyDescent="0.25">
      <c r="B26" s="14"/>
      <c r="C26" s="1"/>
      <c r="D26" s="30" t="s">
        <v>32</v>
      </c>
      <c r="E26" s="16"/>
      <c r="F26" s="29"/>
    </row>
    <row r="27" spans="2:6" x14ac:dyDescent="0.25">
      <c r="B27" s="14"/>
      <c r="C27" s="1"/>
      <c r="D27" s="30" t="s">
        <v>33</v>
      </c>
      <c r="E27" s="16"/>
      <c r="F27" s="29"/>
    </row>
    <row r="28" spans="2:6" ht="15.75" thickBot="1" x14ac:dyDescent="0.3"/>
    <row r="29" spans="2:6" x14ac:dyDescent="0.25">
      <c r="B29" s="22" t="s">
        <v>22</v>
      </c>
      <c r="C29" s="13"/>
      <c r="D29" s="15"/>
    </row>
    <row r="30" spans="2:6" x14ac:dyDescent="0.25">
      <c r="B30" s="23" t="s">
        <v>23</v>
      </c>
      <c r="C30" s="14"/>
      <c r="D30" s="11">
        <v>5</v>
      </c>
    </row>
    <row r="31" spans="2:6" x14ac:dyDescent="0.25">
      <c r="B31" s="23" t="s">
        <v>24</v>
      </c>
      <c r="C31" s="14"/>
      <c r="D31" s="11">
        <v>7</v>
      </c>
    </row>
    <row r="32" spans="2:6" ht="15.75" thickBot="1" x14ac:dyDescent="0.3">
      <c r="B32" s="24" t="s">
        <v>25</v>
      </c>
      <c r="C32" s="14"/>
      <c r="D32" s="12">
        <v>5</v>
      </c>
    </row>
    <row r="34" spans="2:2" x14ac:dyDescent="0.25">
      <c r="B34" t="s">
        <v>35</v>
      </c>
    </row>
    <row r="35" spans="2:2" x14ac:dyDescent="0.25">
      <c r="B35" t="s">
        <v>39</v>
      </c>
    </row>
    <row r="37" spans="2:2" x14ac:dyDescent="0.25">
      <c r="B37" t="s">
        <v>36</v>
      </c>
    </row>
    <row r="38" spans="2:2" x14ac:dyDescent="0.25">
      <c r="B38" t="s">
        <v>37</v>
      </c>
    </row>
    <row r="39" spans="2:2" x14ac:dyDescent="0.25">
      <c r="B39" t="s">
        <v>38</v>
      </c>
    </row>
    <row r="41" spans="2:2" x14ac:dyDescent="0.25">
      <c r="B41" t="s">
        <v>28</v>
      </c>
    </row>
    <row r="43" spans="2:2" x14ac:dyDescent="0.25">
      <c r="B43" t="s">
        <v>29</v>
      </c>
    </row>
    <row r="45" spans="2:2" x14ac:dyDescent="0.25">
      <c r="B45" t="s">
        <v>26</v>
      </c>
    </row>
  </sheetData>
  <printOptions horizontalCentered="1"/>
  <pageMargins left="0.7" right="0.7" top="0.75" bottom="0.25" header="0.3" footer="0.3"/>
  <pageSetup orientation="portrait" r:id="rId1"/>
  <headerFoot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"/>
  <sheetViews>
    <sheetView tabSelected="1" zoomScaleNormal="100" workbookViewId="0">
      <selection activeCell="H25" sqref="H25"/>
    </sheetView>
  </sheetViews>
  <sheetFormatPr defaultRowHeight="15" x14ac:dyDescent="0.25"/>
  <cols>
    <col min="2" max="2" width="23.28515625" customWidth="1"/>
    <col min="3" max="3" width="0" hidden="1" customWidth="1"/>
    <col min="4" max="4" width="8.42578125" style="9" customWidth="1"/>
    <col min="5" max="5" width="12.85546875" hidden="1" customWidth="1"/>
    <col min="6" max="6" width="12.28515625" style="17" customWidth="1"/>
    <col min="7" max="7" width="1.85546875" customWidth="1"/>
    <col min="8" max="8" width="14.140625" customWidth="1"/>
    <col min="9" max="9" width="0" hidden="1" customWidth="1"/>
    <col min="10" max="10" width="12.28515625" customWidth="1"/>
    <col min="11" max="11" width="2" customWidth="1"/>
    <col min="12" max="12" width="14.28515625" customWidth="1"/>
    <col min="13" max="13" width="0" hidden="1" customWidth="1"/>
    <col min="14" max="14" width="12.28515625" customWidth="1"/>
    <col min="15" max="15" width="2" customWidth="1"/>
  </cols>
  <sheetData>
    <row r="1" spans="2:16" ht="21" x14ac:dyDescent="0.35">
      <c r="B1" s="55" t="s">
        <v>49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2:16" ht="15.75" thickBot="1" x14ac:dyDescent="0.3"/>
    <row r="3" spans="2:16" ht="34.5" customHeight="1" x14ac:dyDescent="0.25">
      <c r="B3" s="22">
        <v>2016</v>
      </c>
      <c r="C3" s="13"/>
      <c r="D3" s="22" t="s">
        <v>42</v>
      </c>
      <c r="E3" s="13"/>
      <c r="F3" s="25" t="s">
        <v>30</v>
      </c>
      <c r="G3" s="13"/>
      <c r="H3" s="22" t="s">
        <v>42</v>
      </c>
      <c r="I3" s="13"/>
      <c r="J3" s="25" t="s">
        <v>30</v>
      </c>
      <c r="K3" s="13"/>
      <c r="L3" s="22" t="s">
        <v>45</v>
      </c>
      <c r="M3" s="13"/>
      <c r="N3" s="25" t="s">
        <v>30</v>
      </c>
      <c r="O3" s="13"/>
      <c r="P3" s="22" t="s">
        <v>48</v>
      </c>
    </row>
    <row r="4" spans="2:16" ht="33" customHeight="1" thickBot="1" x14ac:dyDescent="0.3">
      <c r="B4" s="33" t="s">
        <v>41</v>
      </c>
      <c r="C4" s="1">
        <v>2010</v>
      </c>
      <c r="D4" s="32" t="s">
        <v>43</v>
      </c>
      <c r="E4" s="14"/>
      <c r="F4" s="26" t="s">
        <v>27</v>
      </c>
      <c r="G4" s="14"/>
      <c r="H4" s="34" t="s">
        <v>44</v>
      </c>
      <c r="I4" s="14"/>
      <c r="J4" s="26" t="s">
        <v>27</v>
      </c>
      <c r="K4" s="14"/>
      <c r="L4" s="34" t="s">
        <v>46</v>
      </c>
      <c r="M4" s="14"/>
      <c r="N4" s="26" t="s">
        <v>27</v>
      </c>
      <c r="O4" s="14"/>
      <c r="P4" s="33" t="s">
        <v>47</v>
      </c>
    </row>
    <row r="5" spans="2:16" x14ac:dyDescent="0.25">
      <c r="B5" s="42" t="s">
        <v>0</v>
      </c>
      <c r="C5" s="35">
        <v>60</v>
      </c>
      <c r="D5" s="40">
        <v>80</v>
      </c>
      <c r="E5" s="37">
        <f>D5*0.1</f>
        <v>8</v>
      </c>
      <c r="F5" s="41">
        <f>D5-E5</f>
        <v>72</v>
      </c>
      <c r="G5" s="39"/>
      <c r="H5" s="40">
        <v>90</v>
      </c>
      <c r="I5" s="37">
        <f t="shared" ref="I5:I11" si="0">H5*0.1</f>
        <v>9</v>
      </c>
      <c r="J5" s="41">
        <f t="shared" ref="J5:J11" si="1">H5-I5</f>
        <v>81</v>
      </c>
      <c r="K5" s="39"/>
      <c r="L5" s="40">
        <v>110</v>
      </c>
      <c r="M5" s="37">
        <f t="shared" ref="M5:M11" si="2">L5*0.1</f>
        <v>11</v>
      </c>
      <c r="N5" s="41">
        <f t="shared" ref="N5:N11" si="3">L5-M5</f>
        <v>99</v>
      </c>
      <c r="O5" s="39"/>
      <c r="P5" s="43">
        <v>5</v>
      </c>
    </row>
    <row r="6" spans="2:16" x14ac:dyDescent="0.25">
      <c r="B6" s="44" t="s">
        <v>1</v>
      </c>
      <c r="C6" s="35">
        <v>65</v>
      </c>
      <c r="D6" s="36">
        <v>100</v>
      </c>
      <c r="E6" s="37">
        <f t="shared" ref="E6:E11" si="4">D6*0.1</f>
        <v>10</v>
      </c>
      <c r="F6" s="38">
        <f t="shared" ref="F6:F11" si="5">D6-E6</f>
        <v>90</v>
      </c>
      <c r="G6" s="39"/>
      <c r="H6" s="36">
        <v>110</v>
      </c>
      <c r="I6" s="37">
        <f t="shared" si="0"/>
        <v>11</v>
      </c>
      <c r="J6" s="38">
        <f t="shared" si="1"/>
        <v>99</v>
      </c>
      <c r="K6" s="39"/>
      <c r="L6" s="36">
        <v>130</v>
      </c>
      <c r="M6" s="37">
        <f t="shared" si="2"/>
        <v>13</v>
      </c>
      <c r="N6" s="38">
        <f t="shared" si="3"/>
        <v>117</v>
      </c>
      <c r="O6" s="39"/>
      <c r="P6" s="45">
        <v>7</v>
      </c>
    </row>
    <row r="7" spans="2:16" x14ac:dyDescent="0.25">
      <c r="B7" s="44" t="s">
        <v>19</v>
      </c>
      <c r="C7" s="35"/>
      <c r="D7" s="36">
        <v>90</v>
      </c>
      <c r="E7" s="37">
        <f t="shared" si="4"/>
        <v>9</v>
      </c>
      <c r="F7" s="38">
        <f t="shared" si="5"/>
        <v>81</v>
      </c>
      <c r="G7" s="39"/>
      <c r="H7" s="36">
        <v>100</v>
      </c>
      <c r="I7" s="37">
        <f t="shared" si="0"/>
        <v>10</v>
      </c>
      <c r="J7" s="38">
        <f t="shared" si="1"/>
        <v>90</v>
      </c>
      <c r="K7" s="39"/>
      <c r="L7" s="36">
        <v>120</v>
      </c>
      <c r="M7" s="37">
        <f t="shared" si="2"/>
        <v>12</v>
      </c>
      <c r="N7" s="38">
        <f t="shared" si="3"/>
        <v>108</v>
      </c>
      <c r="O7" s="39"/>
      <c r="P7" s="45">
        <v>5</v>
      </c>
    </row>
    <row r="8" spans="2:16" x14ac:dyDescent="0.25">
      <c r="B8" s="46" t="s">
        <v>2</v>
      </c>
      <c r="C8" s="35">
        <v>110</v>
      </c>
      <c r="D8" s="36">
        <v>160</v>
      </c>
      <c r="E8" s="37">
        <f t="shared" si="4"/>
        <v>16</v>
      </c>
      <c r="F8" s="38">
        <f t="shared" si="5"/>
        <v>144</v>
      </c>
      <c r="G8" s="39"/>
      <c r="H8" s="36">
        <f>H6+60</f>
        <v>170</v>
      </c>
      <c r="I8" s="37">
        <f t="shared" si="0"/>
        <v>17</v>
      </c>
      <c r="J8" s="38">
        <f t="shared" si="1"/>
        <v>153</v>
      </c>
      <c r="K8" s="39"/>
      <c r="L8" s="36">
        <v>190</v>
      </c>
      <c r="M8" s="37">
        <f t="shared" si="2"/>
        <v>19</v>
      </c>
      <c r="N8" s="38">
        <f t="shared" si="3"/>
        <v>171</v>
      </c>
      <c r="O8" s="39"/>
      <c r="P8" s="47"/>
    </row>
    <row r="9" spans="2:16" x14ac:dyDescent="0.25">
      <c r="B9" s="46" t="s">
        <v>3</v>
      </c>
      <c r="C9" s="35">
        <v>160</v>
      </c>
      <c r="D9" s="36">
        <v>210</v>
      </c>
      <c r="E9" s="37">
        <f t="shared" si="4"/>
        <v>21</v>
      </c>
      <c r="F9" s="38">
        <f t="shared" si="5"/>
        <v>189</v>
      </c>
      <c r="G9" s="39"/>
      <c r="H9" s="36">
        <v>220</v>
      </c>
      <c r="I9" s="37">
        <f t="shared" si="0"/>
        <v>22</v>
      </c>
      <c r="J9" s="38">
        <f t="shared" si="1"/>
        <v>198</v>
      </c>
      <c r="K9" s="39"/>
      <c r="L9" s="36">
        <v>240</v>
      </c>
      <c r="M9" s="37">
        <f t="shared" si="2"/>
        <v>24</v>
      </c>
      <c r="N9" s="38">
        <f t="shared" si="3"/>
        <v>216</v>
      </c>
      <c r="O9" s="39"/>
      <c r="P9" s="47"/>
    </row>
    <row r="10" spans="2:16" x14ac:dyDescent="0.25">
      <c r="B10" s="46" t="s">
        <v>4</v>
      </c>
      <c r="C10" s="35">
        <v>215</v>
      </c>
      <c r="D10" s="36">
        <v>250</v>
      </c>
      <c r="E10" s="37">
        <f t="shared" si="4"/>
        <v>25</v>
      </c>
      <c r="F10" s="38">
        <f t="shared" si="5"/>
        <v>225</v>
      </c>
      <c r="G10" s="39"/>
      <c r="H10" s="36">
        <v>260</v>
      </c>
      <c r="I10" s="37">
        <f t="shared" si="0"/>
        <v>26</v>
      </c>
      <c r="J10" s="38">
        <f t="shared" si="1"/>
        <v>234</v>
      </c>
      <c r="K10" s="39"/>
      <c r="L10" s="36">
        <v>280</v>
      </c>
      <c r="M10" s="37">
        <f t="shared" si="2"/>
        <v>28</v>
      </c>
      <c r="N10" s="38">
        <f t="shared" si="3"/>
        <v>252</v>
      </c>
      <c r="O10" s="39"/>
      <c r="P10" s="47"/>
    </row>
    <row r="11" spans="2:16" ht="15.75" thickBot="1" x14ac:dyDescent="0.3">
      <c r="B11" s="48" t="s">
        <v>5</v>
      </c>
      <c r="C11" s="49">
        <v>265</v>
      </c>
      <c r="D11" s="50">
        <v>280</v>
      </c>
      <c r="E11" s="51">
        <f t="shared" si="4"/>
        <v>28</v>
      </c>
      <c r="F11" s="52">
        <f t="shared" si="5"/>
        <v>252</v>
      </c>
      <c r="G11" s="53"/>
      <c r="H11" s="50">
        <v>290</v>
      </c>
      <c r="I11" s="51">
        <f t="shared" si="0"/>
        <v>29</v>
      </c>
      <c r="J11" s="52">
        <f t="shared" si="1"/>
        <v>261</v>
      </c>
      <c r="K11" s="53"/>
      <c r="L11" s="50">
        <v>310</v>
      </c>
      <c r="M11" s="51">
        <f t="shared" si="2"/>
        <v>31</v>
      </c>
      <c r="N11" s="52">
        <f t="shared" si="3"/>
        <v>279</v>
      </c>
      <c r="O11" s="53"/>
      <c r="P11" s="54"/>
    </row>
    <row r="12" spans="2:16" x14ac:dyDescent="0.25">
      <c r="B12" s="14"/>
      <c r="C12" s="1"/>
      <c r="D12" s="28"/>
      <c r="E12" s="16"/>
      <c r="F12" s="29"/>
    </row>
    <row r="13" spans="2:16" x14ac:dyDescent="0.25">
      <c r="B13" s="56" t="s">
        <v>40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5" spans="2:16" x14ac:dyDescent="0.25">
      <c r="B15" s="56" t="s">
        <v>50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2:16" x14ac:dyDescent="0.25">
      <c r="B16" s="56" t="s">
        <v>51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</row>
    <row r="18" spans="2:16" x14ac:dyDescent="0.25">
      <c r="B18" s="56" t="s">
        <v>52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</row>
    <row r="19" spans="2:16" x14ac:dyDescent="0.25">
      <c r="B19" s="56" t="s">
        <v>53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</row>
    <row r="20" spans="2:16" x14ac:dyDescent="0.25">
      <c r="B20" s="56" t="s">
        <v>54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2" spans="2:16" x14ac:dyDescent="0.25">
      <c r="B22" s="56" t="s">
        <v>55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</row>
  </sheetData>
  <mergeCells count="8">
    <mergeCell ref="B19:P19"/>
    <mergeCell ref="B20:P20"/>
    <mergeCell ref="B22:P22"/>
    <mergeCell ref="B1:P1"/>
    <mergeCell ref="B13:P13"/>
    <mergeCell ref="B15:P15"/>
    <mergeCell ref="B16:P16"/>
    <mergeCell ref="B18:P18"/>
  </mergeCells>
  <printOptions horizontalCentered="1"/>
  <pageMargins left="0.7" right="0.7" top="0.75" bottom="0.25" header="0.3" footer="0.3"/>
  <pageSetup orientation="landscape" r:id="rId1"/>
  <headerFoot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Newsletter</vt:lpstr>
      <vt:lpstr>Newsletter!Print_Area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Rathbun</dc:creator>
  <cp:lastModifiedBy>Debbie Hindman</cp:lastModifiedBy>
  <cp:lastPrinted>2016-04-22T14:35:52Z</cp:lastPrinted>
  <dcterms:created xsi:type="dcterms:W3CDTF">2015-03-25T18:38:26Z</dcterms:created>
  <dcterms:modified xsi:type="dcterms:W3CDTF">2016-04-22T14:53:54Z</dcterms:modified>
</cp:coreProperties>
</file>